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briz Mb\Desktop\"/>
    </mc:Choice>
  </mc:AlternateContent>
  <bookViews>
    <workbookView xWindow="0" yWindow="0" windowWidth="20400" windowHeight="7620"/>
  </bookViews>
  <sheets>
    <sheet name="ارزیابی آزمایشگاه میکروب شناس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5" i="1"/>
  <c r="Y9" i="1" l="1"/>
  <c r="Y47" i="1" l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8" i="1"/>
  <c r="Y7" i="1"/>
  <c r="Y6" i="1"/>
</calcChain>
</file>

<file path=xl/sharedStrings.xml><?xml version="1.0" encoding="utf-8"?>
<sst xmlns="http://schemas.openxmlformats.org/spreadsheetml/2006/main" count="114" uniqueCount="84">
  <si>
    <t>نام دانشگاه</t>
  </si>
  <si>
    <t>امتیازکسب شده توسط بیمارستان</t>
  </si>
  <si>
    <t>امتیاز کارکنان</t>
  </si>
  <si>
    <t>امتیاز فضای فیزیکی</t>
  </si>
  <si>
    <t>امتیاز تجهیزات، ابزارپایه و مواد مصرفی</t>
  </si>
  <si>
    <t>امتیاز نمونه گیری و انتقال نمونه</t>
  </si>
  <si>
    <t xml:space="preserve">امتیاز رنگ آمیزی گرم </t>
  </si>
  <si>
    <t>امتیاز شناسایی باکتری</t>
  </si>
  <si>
    <t>امتیاز آنتی بیوگرام</t>
  </si>
  <si>
    <t>امتیاز کشت ادرار</t>
  </si>
  <si>
    <t>امتیاز کشت  نمونه تناسلی</t>
  </si>
  <si>
    <t>امتیاز کشت مدفوع</t>
  </si>
  <si>
    <t>امتیاز کشت نمونه تنفسی</t>
  </si>
  <si>
    <t>امتیاز کشت خون</t>
  </si>
  <si>
    <t>امتیاز کشت CSF و سایر مایعات استریل بدن</t>
  </si>
  <si>
    <t>امتیاز کشت نمونه زخم و بافت نرم</t>
  </si>
  <si>
    <t>امتیاز کنترل کیفیت (کلیات)</t>
  </si>
  <si>
    <t>امتیاز تعیین حساسیت میکروبی</t>
  </si>
  <si>
    <t xml:space="preserve">امتیاز رنگ ها </t>
  </si>
  <si>
    <t>امتیاز مواد و معرف ها</t>
  </si>
  <si>
    <t>امتیاز محیط های کشت</t>
  </si>
  <si>
    <t>امتیاز گزارش دهی</t>
  </si>
  <si>
    <t>حداکثر امتیاز  (با حذف موارد کاربرد ندارد)</t>
  </si>
  <si>
    <t>درصد انطباق (%) (امتیاز کسب شده تقسیم بر حداکثر امتیاز)</t>
  </si>
  <si>
    <t>نام شهر
/ شهرستان</t>
  </si>
  <si>
    <t>نام بیمارستان
/ نوع بیمارستان</t>
  </si>
  <si>
    <t xml:space="preserve">تبریز </t>
  </si>
  <si>
    <t xml:space="preserve">سینا / دولتی دانشگاهی </t>
  </si>
  <si>
    <t>امام رضا (ع)/ دولتی دانشگاهی</t>
  </si>
  <si>
    <t>شهداء / دولتی دانشگاهی</t>
  </si>
  <si>
    <t xml:space="preserve">مردانی  آذر/ دولتی دانشگاهی </t>
  </si>
  <si>
    <t>الزهراء/ دولتی دانشگاهی</t>
  </si>
  <si>
    <t>رازی  / دولتی دانشگاهی</t>
  </si>
  <si>
    <t>طالقانی/ دولتی دانشگاهی</t>
  </si>
  <si>
    <t>شهید مدنی / دولتی دانشگاهی</t>
  </si>
  <si>
    <t>اسدآبادی/ دولتی دانشگاهی</t>
  </si>
  <si>
    <t>نیکوکاری / دولتی دانشگاهی</t>
  </si>
  <si>
    <t>علوی/دولتی دانشگاهی</t>
  </si>
  <si>
    <t>آذرشهر</t>
  </si>
  <si>
    <t xml:space="preserve">اهر </t>
  </si>
  <si>
    <t>باقر العلوم / دولتی دانشگاهی</t>
  </si>
  <si>
    <t xml:space="preserve">اسکو </t>
  </si>
  <si>
    <t>امام خمینی (ره)/ دولتی دانشگاهی</t>
  </si>
  <si>
    <t xml:space="preserve">بستان آباد </t>
  </si>
  <si>
    <t>شهریار / دولتی دانشگاهی</t>
  </si>
  <si>
    <t xml:space="preserve">بناب </t>
  </si>
  <si>
    <t>شهداء/ دولتی دانشگاهی</t>
  </si>
  <si>
    <t xml:space="preserve">مرند </t>
  </si>
  <si>
    <t>حجت کوه کمری / دولتی دانشگاهی</t>
  </si>
  <si>
    <t xml:space="preserve">میانه </t>
  </si>
  <si>
    <t>خاتم الانبیاء / دولتی دانشگاهی</t>
  </si>
  <si>
    <t>برکت امام خمینی (ره)/ دولتی دانشگاهی</t>
  </si>
  <si>
    <t xml:space="preserve">ملکان </t>
  </si>
  <si>
    <t>فارابی / دولتی دانشگاهی</t>
  </si>
  <si>
    <t>شبستر</t>
  </si>
  <si>
    <t>فاطمیه / دولتی دانشگاهی</t>
  </si>
  <si>
    <t>جلفا</t>
  </si>
  <si>
    <t>ساجدی / دولتی دانشگاهی</t>
  </si>
  <si>
    <t xml:space="preserve">کلیبر </t>
  </si>
  <si>
    <t xml:space="preserve">عجب شیر </t>
  </si>
  <si>
    <t xml:space="preserve">هریس </t>
  </si>
  <si>
    <t>امام حسین (ع)/ دولتی دانشگاهی</t>
  </si>
  <si>
    <t xml:space="preserve">هشترود </t>
  </si>
  <si>
    <t xml:space="preserve">ورزقان </t>
  </si>
  <si>
    <t>علامه جعفری/ دولتی دانشگاهی</t>
  </si>
  <si>
    <t xml:space="preserve">چاراویماق </t>
  </si>
  <si>
    <t>امیر المومنین (ع)/ دولتی دانشگاهی</t>
  </si>
  <si>
    <t>شمس / خصوصی</t>
  </si>
  <si>
    <t>شهریار / خصوصی</t>
  </si>
  <si>
    <t>بهبود / خصوصی</t>
  </si>
  <si>
    <t xml:space="preserve">شفا / خصوصی </t>
  </si>
  <si>
    <t>نورنجات /  خصوصی</t>
  </si>
  <si>
    <t>پزشکان ولیعصر (عج)/ خصوصی</t>
  </si>
  <si>
    <t>عالی نسب / عمومی غیر دولتی (تامین اجتماعی)</t>
  </si>
  <si>
    <t>الغدیر / عمومی غیر دولتی (ناجا)</t>
  </si>
  <si>
    <t xml:space="preserve">  29 بهمن / عمومی غیر دولتی (تامین اجتماعی)</t>
  </si>
  <si>
    <t>امیرالمومنین (ع)/ عمومی غیر دولتی  (خیریه)</t>
  </si>
  <si>
    <t>محلاتی/ عمومی غیر دولتی (سپاه)</t>
  </si>
  <si>
    <t>امام علی (ع) / عمومی غیر دولتی(ارتش)</t>
  </si>
  <si>
    <t>امام سجاد  (ع)/  عمومی غیردولتی (دانشگاه آزاد)</t>
  </si>
  <si>
    <t xml:space="preserve">علوم پزشکی تبریز </t>
  </si>
  <si>
    <t>تعداد بیمارستان های ممیزی شده: 42 بیمارستان</t>
  </si>
  <si>
    <t xml:space="preserve">نام ممیزی کنندگان شامل کارشناسان اداره امور  آزمایشگاه ها و کارشناسان فنی خبره: آقایان: </t>
  </si>
  <si>
    <t xml:space="preserve">تعداد کل بیمارستان های دولتی دارای بخش میکروب شناسی فعال: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</si>
</sst>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1"/>
      <name val="Calibri"/>
      <family val="2"/>
      <scheme val="minor"/>
    </font>
    <font>
      <sz val="11"/>
      <color theme="1"/>
      <name val="2  Titr"/>
      <charset val="178"/>
    </font>
    <font>
      <sz val="10"/>
      <color theme="1"/>
      <name val="B Titr"/>
      <charset val="178"/>
    </font>
    <font>
      <b/>
      <sz val="14"/>
      <color theme="1"/>
      <name val="B Nazanin"/>
      <charset val="178"/>
    </font>
    <font>
      <b/>
      <sz val="16"/>
      <color rgb="FF000000"/>
      <name val="B Nazanin"/>
      <charset val="178"/>
    </font>
    <font>
      <sz val="14"/>
      <color rgb="FF000000"/>
      <name val="Arial"/>
      <family val="2"/>
    </font>
    <font>
      <b/>
      <sz val="14"/>
      <color rgb="FF000000"/>
      <name val="B Nazanin"/>
      <charset val="178"/>
    </font>
    <font>
      <b/>
      <sz val="14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readingOrder="2"/>
    </xf>
    <xf numFmtId="0" fontId="6" fillId="12" borderId="1" xfId="0" applyFont="1" applyFill="1" applyBorder="1" applyAlignment="1">
      <alignment horizontal="center" vertical="center" readingOrder="2"/>
    </xf>
    <xf numFmtId="0" fontId="7" fillId="11" borderId="1" xfId="0" applyFont="1" applyFill="1" applyBorder="1" applyAlignment="1">
      <alignment horizontal="center" vertical="center" readingOrder="1"/>
    </xf>
    <xf numFmtId="0" fontId="7" fillId="2" borderId="1" xfId="0" applyFont="1" applyFill="1" applyBorder="1" applyAlignment="1">
      <alignment horizontal="center" vertical="center" readingOrder="1"/>
    </xf>
    <xf numFmtId="0" fontId="6" fillId="13" borderId="1" xfId="0" applyFont="1" applyFill="1" applyBorder="1" applyAlignment="1">
      <alignment horizontal="center" vertical="center" readingOrder="2"/>
    </xf>
    <xf numFmtId="0" fontId="6" fillId="14" borderId="1" xfId="0" applyFont="1" applyFill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9" fillId="2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rightToLeft="1" tabSelected="1" zoomScale="55" zoomScaleNormal="55" workbookViewId="0">
      <selection activeCell="K13" sqref="K13"/>
    </sheetView>
  </sheetViews>
  <sheetFormatPr defaultRowHeight="15"/>
  <cols>
    <col min="1" max="1" width="20.28515625" customWidth="1"/>
    <col min="2" max="2" width="13.85546875" customWidth="1"/>
    <col min="3" max="3" width="64" customWidth="1"/>
    <col min="4" max="4" width="7.42578125" style="1" customWidth="1"/>
    <col min="5" max="5" width="8.85546875" style="1" customWidth="1"/>
    <col min="6" max="6" width="8" style="1" customWidth="1"/>
    <col min="7" max="7" width="8.140625" style="1" customWidth="1"/>
    <col min="8" max="8" width="6.5703125" style="1" customWidth="1"/>
    <col min="9" max="9" width="7.28515625" style="1" customWidth="1"/>
    <col min="10" max="10" width="8.140625" customWidth="1"/>
    <col min="11" max="11" width="7.5703125" customWidth="1"/>
    <col min="12" max="12" width="7.42578125" customWidth="1"/>
    <col min="13" max="13" width="7.28515625" customWidth="1"/>
    <col min="14" max="14" width="8.140625" customWidth="1"/>
    <col min="15" max="15" width="6.85546875" customWidth="1"/>
    <col min="16" max="16" width="8" customWidth="1"/>
    <col min="17" max="17" width="6.85546875" customWidth="1"/>
    <col min="18" max="19" width="7.140625" customWidth="1"/>
    <col min="20" max="20" width="7.28515625" customWidth="1"/>
    <col min="21" max="22" width="8.140625" customWidth="1"/>
    <col min="24" max="24" width="13" customWidth="1"/>
    <col min="25" max="25" width="11.28515625" customWidth="1"/>
    <col min="26" max="26" width="13.42578125" customWidth="1"/>
  </cols>
  <sheetData>
    <row r="1" spans="1:28" ht="38.25" customHeight="1">
      <c r="A1" s="22" t="s">
        <v>82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8" ht="46.5" customHeight="1">
      <c r="A2" s="23" t="s">
        <v>83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8" ht="48" customHeight="1">
      <c r="A3" s="24" t="s">
        <v>81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8" ht="141.75">
      <c r="A4" s="11" t="s">
        <v>0</v>
      </c>
      <c r="B4" s="13" t="s">
        <v>24</v>
      </c>
      <c r="C4" s="13" t="s">
        <v>25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15</v>
      </c>
      <c r="R4" s="13" t="s">
        <v>16</v>
      </c>
      <c r="S4" s="13" t="s">
        <v>17</v>
      </c>
      <c r="T4" s="13" t="s">
        <v>18</v>
      </c>
      <c r="U4" s="13" t="s">
        <v>19</v>
      </c>
      <c r="V4" s="13" t="s">
        <v>20</v>
      </c>
      <c r="W4" s="13" t="s">
        <v>21</v>
      </c>
      <c r="X4" s="12" t="s">
        <v>22</v>
      </c>
      <c r="Y4" s="13" t="s">
        <v>1</v>
      </c>
      <c r="Z4" s="12" t="s">
        <v>23</v>
      </c>
      <c r="AA4" s="2"/>
      <c r="AB4" s="2"/>
    </row>
    <row r="5" spans="1:28" s="2" customFormat="1" ht="22.5">
      <c r="A5" s="25" t="s">
        <v>80</v>
      </c>
      <c r="B5" s="10"/>
      <c r="C5" s="10"/>
      <c r="D5" s="4">
        <v>11</v>
      </c>
      <c r="E5" s="5">
        <v>8</v>
      </c>
      <c r="F5" s="6">
        <v>55</v>
      </c>
      <c r="G5" s="7">
        <v>28</v>
      </c>
      <c r="H5" s="8">
        <v>12</v>
      </c>
      <c r="I5" s="8">
        <v>36</v>
      </c>
      <c r="J5" s="8">
        <v>74</v>
      </c>
      <c r="K5" s="8">
        <v>18</v>
      </c>
      <c r="L5" s="8">
        <v>11</v>
      </c>
      <c r="M5" s="8">
        <v>16</v>
      </c>
      <c r="N5" s="8">
        <v>9</v>
      </c>
      <c r="O5" s="8">
        <v>32</v>
      </c>
      <c r="P5" s="8">
        <v>13</v>
      </c>
      <c r="Q5" s="8">
        <v>7</v>
      </c>
      <c r="R5" s="9">
        <v>26</v>
      </c>
      <c r="S5" s="9">
        <v>40</v>
      </c>
      <c r="T5" s="9">
        <v>16</v>
      </c>
      <c r="U5" s="9">
        <v>38</v>
      </c>
      <c r="V5" s="9">
        <v>31</v>
      </c>
      <c r="W5" s="3">
        <v>19</v>
      </c>
      <c r="X5" s="17">
        <v>500</v>
      </c>
      <c r="Y5" s="17">
        <v>500</v>
      </c>
      <c r="Z5" s="21">
        <f>(Y5/X5)*100</f>
        <v>100</v>
      </c>
    </row>
    <row r="6" spans="1:28" ht="26.25">
      <c r="A6" s="25"/>
      <c r="B6" s="14" t="s">
        <v>26</v>
      </c>
      <c r="C6" s="15" t="s">
        <v>27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7">
        <v>500</v>
      </c>
      <c r="Y6" s="17">
        <f t="shared" ref="Y6:Y40" si="0">SUM(D6:W6)</f>
        <v>0</v>
      </c>
      <c r="Z6" s="21">
        <f t="shared" ref="Z6:Z47" si="1">(Y6/X6)*100</f>
        <v>0</v>
      </c>
    </row>
    <row r="7" spans="1:28" ht="26.25">
      <c r="A7" s="25"/>
      <c r="B7" s="14" t="s">
        <v>26</v>
      </c>
      <c r="C7" s="15" t="s">
        <v>28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7">
        <v>500</v>
      </c>
      <c r="Y7" s="17">
        <f t="shared" si="0"/>
        <v>0</v>
      </c>
      <c r="Z7" s="21">
        <f t="shared" si="1"/>
        <v>0</v>
      </c>
    </row>
    <row r="8" spans="1:28" ht="26.25">
      <c r="A8" s="25"/>
      <c r="B8" s="14" t="s">
        <v>26</v>
      </c>
      <c r="C8" s="15" t="s">
        <v>29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>
        <v>500</v>
      </c>
      <c r="Y8" s="17">
        <f t="shared" si="0"/>
        <v>0</v>
      </c>
      <c r="Z8" s="21">
        <f t="shared" si="1"/>
        <v>0</v>
      </c>
    </row>
    <row r="9" spans="1:28" ht="26.25">
      <c r="A9" s="25"/>
      <c r="B9" s="14" t="s">
        <v>26</v>
      </c>
      <c r="C9" s="15" t="s">
        <v>30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>
        <v>500</v>
      </c>
      <c r="Y9" s="17">
        <f>SUM(D9:W9)</f>
        <v>0</v>
      </c>
      <c r="Z9" s="21">
        <f t="shared" si="1"/>
        <v>0</v>
      </c>
    </row>
    <row r="10" spans="1:28" ht="26.25">
      <c r="A10" s="25"/>
      <c r="B10" s="14" t="s">
        <v>26</v>
      </c>
      <c r="C10" s="15" t="s">
        <v>31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>
        <v>500</v>
      </c>
      <c r="Y10" s="17">
        <f t="shared" si="0"/>
        <v>0</v>
      </c>
      <c r="Z10" s="21">
        <f t="shared" si="1"/>
        <v>0</v>
      </c>
    </row>
    <row r="11" spans="1:28" ht="26.25">
      <c r="A11" s="25"/>
      <c r="B11" s="14" t="s">
        <v>26</v>
      </c>
      <c r="C11" s="15" t="s">
        <v>32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7">
        <v>500</v>
      </c>
      <c r="Y11" s="17">
        <f t="shared" si="0"/>
        <v>0</v>
      </c>
      <c r="Z11" s="21">
        <f t="shared" si="1"/>
        <v>0</v>
      </c>
    </row>
    <row r="12" spans="1:28" ht="26.25">
      <c r="A12" s="25"/>
      <c r="B12" s="14" t="s">
        <v>26</v>
      </c>
      <c r="C12" s="15" t="s">
        <v>33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>
        <v>500</v>
      </c>
      <c r="Y12" s="17">
        <f t="shared" si="0"/>
        <v>0</v>
      </c>
      <c r="Z12" s="21">
        <f t="shared" si="1"/>
        <v>0</v>
      </c>
    </row>
    <row r="13" spans="1:28" ht="26.25">
      <c r="A13" s="25"/>
      <c r="B13" s="14" t="s">
        <v>26</v>
      </c>
      <c r="C13" s="15" t="s">
        <v>34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>
        <v>500</v>
      </c>
      <c r="Y13" s="17">
        <f t="shared" si="0"/>
        <v>0</v>
      </c>
      <c r="Z13" s="21">
        <f t="shared" si="1"/>
        <v>0</v>
      </c>
    </row>
    <row r="14" spans="1:28" ht="26.25">
      <c r="A14" s="25"/>
      <c r="B14" s="14" t="s">
        <v>26</v>
      </c>
      <c r="C14" s="15" t="s">
        <v>35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>
        <v>500</v>
      </c>
      <c r="Y14" s="17">
        <f t="shared" si="0"/>
        <v>0</v>
      </c>
      <c r="Z14" s="21">
        <f t="shared" si="1"/>
        <v>0</v>
      </c>
    </row>
    <row r="15" spans="1:28" ht="26.25">
      <c r="A15" s="25"/>
      <c r="B15" s="14" t="s">
        <v>26</v>
      </c>
      <c r="C15" s="15" t="s">
        <v>36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>
        <v>500</v>
      </c>
      <c r="Y15" s="17">
        <f t="shared" si="0"/>
        <v>0</v>
      </c>
      <c r="Z15" s="21">
        <f t="shared" si="1"/>
        <v>0</v>
      </c>
    </row>
    <row r="16" spans="1:28" ht="26.25">
      <c r="A16" s="25"/>
      <c r="B16" s="14" t="s">
        <v>26</v>
      </c>
      <c r="C16" s="15" t="s">
        <v>37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>
        <v>500</v>
      </c>
      <c r="Y16" s="17">
        <f t="shared" si="0"/>
        <v>0</v>
      </c>
      <c r="Z16" s="21">
        <f t="shared" si="1"/>
        <v>0</v>
      </c>
    </row>
    <row r="17" spans="1:26" ht="26.25">
      <c r="A17" s="25"/>
      <c r="B17" s="14" t="s">
        <v>38</v>
      </c>
      <c r="C17" s="15" t="s">
        <v>34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7">
        <v>500</v>
      </c>
      <c r="Y17" s="17">
        <f t="shared" si="0"/>
        <v>0</v>
      </c>
      <c r="Z17" s="21">
        <f t="shared" si="1"/>
        <v>0</v>
      </c>
    </row>
    <row r="18" spans="1:26" ht="26.25">
      <c r="A18" s="25"/>
      <c r="B18" s="14" t="s">
        <v>39</v>
      </c>
      <c r="C18" s="15" t="s">
        <v>40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7">
        <v>500</v>
      </c>
      <c r="Y18" s="17">
        <f t="shared" si="0"/>
        <v>0</v>
      </c>
      <c r="Z18" s="21">
        <f t="shared" si="1"/>
        <v>0</v>
      </c>
    </row>
    <row r="19" spans="1:26" ht="26.25">
      <c r="A19" s="25"/>
      <c r="B19" s="14" t="s">
        <v>41</v>
      </c>
      <c r="C19" s="15" t="s">
        <v>42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7">
        <v>500</v>
      </c>
      <c r="Y19" s="17">
        <f t="shared" si="0"/>
        <v>0</v>
      </c>
      <c r="Z19" s="21">
        <f t="shared" si="1"/>
        <v>0</v>
      </c>
    </row>
    <row r="20" spans="1:26" ht="26.25">
      <c r="A20" s="25"/>
      <c r="B20" s="14" t="s">
        <v>43</v>
      </c>
      <c r="C20" s="15" t="s">
        <v>44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7">
        <v>500</v>
      </c>
      <c r="Y20" s="17">
        <f t="shared" si="0"/>
        <v>0</v>
      </c>
      <c r="Z20" s="21">
        <f t="shared" si="1"/>
        <v>0</v>
      </c>
    </row>
    <row r="21" spans="1:26" ht="26.25">
      <c r="A21" s="25"/>
      <c r="B21" s="14" t="s">
        <v>45</v>
      </c>
      <c r="C21" s="15" t="s">
        <v>46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7">
        <v>500</v>
      </c>
      <c r="Y21" s="17">
        <f t="shared" si="0"/>
        <v>0</v>
      </c>
      <c r="Z21" s="21">
        <f t="shared" si="1"/>
        <v>0</v>
      </c>
    </row>
    <row r="22" spans="1:26" ht="26.25">
      <c r="A22" s="25"/>
      <c r="B22" s="14" t="s">
        <v>45</v>
      </c>
      <c r="C22" s="15" t="s">
        <v>42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7">
        <v>500</v>
      </c>
      <c r="Y22" s="17">
        <f t="shared" si="0"/>
        <v>0</v>
      </c>
      <c r="Z22" s="21">
        <f t="shared" si="1"/>
        <v>0</v>
      </c>
    </row>
    <row r="23" spans="1:26" ht="26.25">
      <c r="A23" s="25"/>
      <c r="B23" s="14" t="s">
        <v>47</v>
      </c>
      <c r="C23" s="15" t="s">
        <v>48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7">
        <v>500</v>
      </c>
      <c r="Y23" s="17">
        <f t="shared" si="0"/>
        <v>0</v>
      </c>
      <c r="Z23" s="21">
        <f t="shared" si="1"/>
        <v>0</v>
      </c>
    </row>
    <row r="24" spans="1:26" ht="26.25">
      <c r="A24" s="25"/>
      <c r="B24" s="14" t="s">
        <v>49</v>
      </c>
      <c r="C24" s="15" t="s">
        <v>50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7">
        <v>500</v>
      </c>
      <c r="Y24" s="17">
        <f t="shared" si="0"/>
        <v>0</v>
      </c>
      <c r="Z24" s="21">
        <f t="shared" si="1"/>
        <v>0</v>
      </c>
    </row>
    <row r="25" spans="1:26" ht="26.25">
      <c r="A25" s="25"/>
      <c r="B25" s="14" t="s">
        <v>49</v>
      </c>
      <c r="C25" s="15" t="s">
        <v>51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7">
        <v>500</v>
      </c>
      <c r="Y25" s="17">
        <f t="shared" si="0"/>
        <v>0</v>
      </c>
      <c r="Z25" s="21">
        <f t="shared" si="1"/>
        <v>0</v>
      </c>
    </row>
    <row r="26" spans="1:26" ht="26.25">
      <c r="A26" s="25"/>
      <c r="B26" s="14" t="s">
        <v>52</v>
      </c>
      <c r="C26" s="15" t="s">
        <v>53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7">
        <v>500</v>
      </c>
      <c r="Y26" s="17">
        <f t="shared" si="0"/>
        <v>0</v>
      </c>
      <c r="Z26" s="21">
        <f t="shared" si="1"/>
        <v>0</v>
      </c>
    </row>
    <row r="27" spans="1:26" ht="26.25">
      <c r="A27" s="25"/>
      <c r="B27" s="14" t="s">
        <v>54</v>
      </c>
      <c r="C27" s="15" t="s">
        <v>55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7">
        <v>500</v>
      </c>
      <c r="Y27" s="17">
        <f t="shared" si="0"/>
        <v>0</v>
      </c>
      <c r="Z27" s="21">
        <f t="shared" si="1"/>
        <v>0</v>
      </c>
    </row>
    <row r="28" spans="1:26" ht="26.25">
      <c r="A28" s="25"/>
      <c r="B28" s="14" t="s">
        <v>56</v>
      </c>
      <c r="C28" s="15" t="s">
        <v>57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7">
        <v>500</v>
      </c>
      <c r="Y28" s="17">
        <f t="shared" si="0"/>
        <v>0</v>
      </c>
      <c r="Z28" s="21">
        <f t="shared" si="1"/>
        <v>0</v>
      </c>
    </row>
    <row r="29" spans="1:26" ht="26.25">
      <c r="A29" s="25"/>
      <c r="B29" s="14" t="s">
        <v>58</v>
      </c>
      <c r="C29" s="15" t="s">
        <v>42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7">
        <v>500</v>
      </c>
      <c r="Y29" s="17">
        <f t="shared" si="0"/>
        <v>0</v>
      </c>
      <c r="Z29" s="21">
        <f t="shared" si="1"/>
        <v>0</v>
      </c>
    </row>
    <row r="30" spans="1:26" ht="26.25">
      <c r="A30" s="25"/>
      <c r="B30" s="14" t="s">
        <v>59</v>
      </c>
      <c r="C30" s="15" t="s">
        <v>42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7">
        <v>500</v>
      </c>
      <c r="Y30" s="17">
        <f t="shared" si="0"/>
        <v>0</v>
      </c>
      <c r="Z30" s="21">
        <f t="shared" si="1"/>
        <v>0</v>
      </c>
    </row>
    <row r="31" spans="1:26" ht="26.25">
      <c r="A31" s="25"/>
      <c r="B31" s="14" t="s">
        <v>60</v>
      </c>
      <c r="C31" s="15" t="s">
        <v>61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7">
        <v>500</v>
      </c>
      <c r="Y31" s="17">
        <f t="shared" si="0"/>
        <v>0</v>
      </c>
      <c r="Z31" s="21">
        <f t="shared" si="1"/>
        <v>0</v>
      </c>
    </row>
    <row r="32" spans="1:26" ht="26.25">
      <c r="A32" s="25"/>
      <c r="B32" s="14" t="s">
        <v>62</v>
      </c>
      <c r="C32" s="15" t="s">
        <v>61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7">
        <v>500</v>
      </c>
      <c r="Y32" s="17">
        <f t="shared" si="0"/>
        <v>0</v>
      </c>
      <c r="Z32" s="21">
        <f t="shared" si="1"/>
        <v>0</v>
      </c>
    </row>
    <row r="33" spans="1:26" ht="26.25">
      <c r="A33" s="25"/>
      <c r="B33" s="14" t="s">
        <v>63</v>
      </c>
      <c r="C33" s="15" t="s">
        <v>64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7">
        <v>500</v>
      </c>
      <c r="Y33" s="17">
        <f t="shared" si="0"/>
        <v>0</v>
      </c>
      <c r="Z33" s="21">
        <f t="shared" si="1"/>
        <v>0</v>
      </c>
    </row>
    <row r="34" spans="1:26" ht="26.25">
      <c r="A34" s="25"/>
      <c r="B34" s="14" t="s">
        <v>65</v>
      </c>
      <c r="C34" s="15" t="s">
        <v>66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7">
        <v>500</v>
      </c>
      <c r="Y34" s="17">
        <f t="shared" si="0"/>
        <v>0</v>
      </c>
      <c r="Z34" s="21">
        <f t="shared" si="1"/>
        <v>0</v>
      </c>
    </row>
    <row r="35" spans="1:26" ht="26.25">
      <c r="A35" s="25"/>
      <c r="B35" s="14" t="s">
        <v>26</v>
      </c>
      <c r="C35" s="18" t="s">
        <v>67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7">
        <v>500</v>
      </c>
      <c r="Y35" s="17">
        <f t="shared" si="0"/>
        <v>0</v>
      </c>
      <c r="Z35" s="21">
        <f t="shared" si="1"/>
        <v>0</v>
      </c>
    </row>
    <row r="36" spans="1:26" ht="26.25">
      <c r="A36" s="25"/>
      <c r="B36" s="14" t="s">
        <v>26</v>
      </c>
      <c r="C36" s="18" t="s">
        <v>68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7">
        <v>500</v>
      </c>
      <c r="Y36" s="17">
        <f t="shared" si="0"/>
        <v>0</v>
      </c>
      <c r="Z36" s="21">
        <f t="shared" si="1"/>
        <v>0</v>
      </c>
    </row>
    <row r="37" spans="1:26" ht="26.25">
      <c r="A37" s="25"/>
      <c r="B37" s="14" t="s">
        <v>26</v>
      </c>
      <c r="C37" s="18" t="s">
        <v>69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7">
        <v>500</v>
      </c>
      <c r="Y37" s="17">
        <f t="shared" si="0"/>
        <v>0</v>
      </c>
      <c r="Z37" s="21">
        <f t="shared" si="1"/>
        <v>0</v>
      </c>
    </row>
    <row r="38" spans="1:26" ht="26.25">
      <c r="A38" s="25"/>
      <c r="B38" s="14" t="s">
        <v>26</v>
      </c>
      <c r="C38" s="18" t="s">
        <v>70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7">
        <v>500</v>
      </c>
      <c r="Y38" s="17">
        <f t="shared" si="0"/>
        <v>0</v>
      </c>
      <c r="Z38" s="21">
        <f t="shared" si="1"/>
        <v>0</v>
      </c>
    </row>
    <row r="39" spans="1:26" ht="26.25">
      <c r="A39" s="25"/>
      <c r="B39" s="14" t="s">
        <v>26</v>
      </c>
      <c r="C39" s="18" t="s">
        <v>71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7">
        <v>500</v>
      </c>
      <c r="Y39" s="17">
        <f t="shared" si="0"/>
        <v>0</v>
      </c>
      <c r="Z39" s="21">
        <f t="shared" si="1"/>
        <v>0</v>
      </c>
    </row>
    <row r="40" spans="1:26" ht="26.25">
      <c r="A40" s="25"/>
      <c r="B40" s="14" t="s">
        <v>26</v>
      </c>
      <c r="C40" s="18" t="s">
        <v>72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7">
        <v>500</v>
      </c>
      <c r="Y40" s="17">
        <f t="shared" si="0"/>
        <v>0</v>
      </c>
      <c r="Z40" s="21">
        <f t="shared" si="1"/>
        <v>0</v>
      </c>
    </row>
    <row r="41" spans="1:26" ht="26.25">
      <c r="A41" s="25"/>
      <c r="B41" s="20" t="s">
        <v>26</v>
      </c>
      <c r="C41" s="19" t="s">
        <v>75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7">
        <v>500</v>
      </c>
      <c r="Y41" s="17">
        <f>SUM(D41:W41)</f>
        <v>0</v>
      </c>
      <c r="Z41" s="21">
        <f t="shared" si="1"/>
        <v>0</v>
      </c>
    </row>
    <row r="42" spans="1:26" ht="26.25">
      <c r="A42" s="25"/>
      <c r="B42" s="14" t="s">
        <v>26</v>
      </c>
      <c r="C42" s="19" t="s">
        <v>73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7">
        <v>500</v>
      </c>
      <c r="Y42" s="17">
        <f t="shared" ref="Y42" si="2">SUM(D42:W42)</f>
        <v>0</v>
      </c>
      <c r="Z42" s="21">
        <f t="shared" si="1"/>
        <v>0</v>
      </c>
    </row>
    <row r="43" spans="1:26" ht="26.25">
      <c r="A43" s="25"/>
      <c r="B43" s="14" t="s">
        <v>26</v>
      </c>
      <c r="C43" s="19" t="s">
        <v>77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7">
        <v>500</v>
      </c>
      <c r="Y43" s="17">
        <f>SUM(D43:W43)</f>
        <v>0</v>
      </c>
      <c r="Z43" s="21">
        <f t="shared" si="1"/>
        <v>0</v>
      </c>
    </row>
    <row r="44" spans="1:26" ht="26.25">
      <c r="A44" s="25"/>
      <c r="B44" s="14" t="s">
        <v>26</v>
      </c>
      <c r="C44" s="19" t="s">
        <v>79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7">
        <v>500</v>
      </c>
      <c r="Y44" s="17">
        <f>SUM(D44:W44)</f>
        <v>0</v>
      </c>
      <c r="Z44" s="21">
        <f t="shared" si="1"/>
        <v>0</v>
      </c>
    </row>
    <row r="45" spans="1:26" ht="26.25">
      <c r="A45" s="25"/>
      <c r="B45" s="14" t="s">
        <v>26</v>
      </c>
      <c r="C45" s="19" t="s">
        <v>74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7">
        <v>500</v>
      </c>
      <c r="Y45" s="17">
        <f>SUM(D45:W45)</f>
        <v>0</v>
      </c>
      <c r="Z45" s="21">
        <f t="shared" si="1"/>
        <v>0</v>
      </c>
    </row>
    <row r="46" spans="1:26" ht="26.25">
      <c r="A46" s="25"/>
      <c r="B46" s="14" t="s">
        <v>26</v>
      </c>
      <c r="C46" s="19" t="s">
        <v>76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7">
        <v>500</v>
      </c>
      <c r="Y46" s="17">
        <f>SUM(D46:W46)</f>
        <v>0</v>
      </c>
      <c r="Z46" s="21">
        <f t="shared" si="1"/>
        <v>0</v>
      </c>
    </row>
    <row r="47" spans="1:26" ht="26.25">
      <c r="A47" s="25"/>
      <c r="B47" s="14" t="s">
        <v>26</v>
      </c>
      <c r="C47" s="19" t="s">
        <v>78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7">
        <v>500</v>
      </c>
      <c r="Y47" s="17">
        <f>SUM(D47:W47)</f>
        <v>0</v>
      </c>
      <c r="Z47" s="21">
        <f t="shared" si="1"/>
        <v>0</v>
      </c>
    </row>
  </sheetData>
  <mergeCells count="4">
    <mergeCell ref="A1:Z1"/>
    <mergeCell ref="A2:Z2"/>
    <mergeCell ref="A3:Z3"/>
    <mergeCell ref="A5:A47"/>
  </mergeCells>
  <pageMargins left="0.7" right="0.7" top="0.75" bottom="0.75" header="0.3" footer="0.3"/>
  <pageSetup orientation="portrait" r:id="rId1"/>
  <ignoredErrors>
    <ignoredError sqref="Y6:Y9 Y10:Y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ارزیابی آزمایشگاه میکروب شناسی 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صارمی خانم مهناز</dc:creator>
  <cp:lastModifiedBy>Tabriz Mb</cp:lastModifiedBy>
  <dcterms:created xsi:type="dcterms:W3CDTF">2017-08-26T09:45:22Z</dcterms:created>
  <dcterms:modified xsi:type="dcterms:W3CDTF">2023-05-03T05:12:49Z</dcterms:modified>
</cp:coreProperties>
</file>