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briz Mb\Desktop\"/>
    </mc:Choice>
  </mc:AlternateContent>
  <bookViews>
    <workbookView xWindow="0" yWindow="0" windowWidth="14370" windowHeight="74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52" i="1" l="1"/>
  <c r="CG52" i="1" l="1"/>
  <c r="CI53" i="1" s="1"/>
</calcChain>
</file>

<file path=xl/sharedStrings.xml><?xml version="1.0" encoding="utf-8"?>
<sst xmlns="http://schemas.openxmlformats.org/spreadsheetml/2006/main" count="59" uniqueCount="59">
  <si>
    <r>
      <t xml:space="preserve">دانشگاه علوم پزشکی و خدمات بهداشتی درمانی تبریز
</t>
    </r>
    <r>
      <rPr>
        <sz val="12"/>
        <color rgb="FFFF0000"/>
        <rFont val="B Titr"/>
        <charset val="178"/>
      </rPr>
      <t>چک لیست ارزیابی بانک خون</t>
    </r>
  </si>
  <si>
    <t>حیطه استاندارد</t>
  </si>
  <si>
    <t>ردیف</t>
  </si>
  <si>
    <t xml:space="preserve">موارد ارزیابی (استاندارد) </t>
  </si>
  <si>
    <t xml:space="preserve">حداکثر امتیاز اعتباربخشی </t>
  </si>
  <si>
    <t>امتیاز مکتسبه اعتباربخشی</t>
  </si>
  <si>
    <t>توضیحات (مشروح نقاط قوت و ضعف)</t>
  </si>
  <si>
    <t>استفاده از ماشین مخصوص حمل و نقل خون و فرآورده های خوني* (انجام می شود 3 امتیاز - انجام نمی شود صفر امتیاز)</t>
  </si>
  <si>
    <t>استفاده از جعبه های مخصوص حمل و نقل (انجام می شود 3 امتیاز - انجام نمی شود صفر امتیاز)</t>
  </si>
  <si>
    <t>حمل و نقل توسط افراد آموزش ديده و دارای كارت (انجام می شود 3 امتیاز - انجام نمی شود صفر امتیاز)</t>
  </si>
  <si>
    <t>ثبت دمای خون و يا فرآورده خوني در هنگام تحويل (انجام می شود 3 امتیاز - انجام نمی شود صفر امتیاز)</t>
  </si>
  <si>
    <t>چینش كیسه های خون در يخچال بانک خون به ترتیب تاريخ انقضا*( 3 امتیاز)</t>
  </si>
  <si>
    <t>چینش و نگهداری فرآورده های پلاسمايي منجمد و كرايو* (به ترتیب تاريخ انقضا  3 امتیاز -  به تفکیك گروه خونی  2 امتیاز)</t>
  </si>
  <si>
    <t xml:space="preserve">ثبت کنترل خون و فرآورده های آن از نظر تاریخ انقضاء و اطمینان از عدم وجود فرآورده تاریخ انقضاء گذشته </t>
  </si>
  <si>
    <t>آيا دستورالعمل های استاندارد جهت انجام كلیه روش های آزمايشگاهي مربوط به بانک خون موجود مي باشد؟ (بلی 3 امتیاز - خیر صفر امتیاز)</t>
  </si>
  <si>
    <t>ب - 9-2-1 * مدیریت و احراز هویت نمونه، کیسه خون و فرآورده های خونی تحت کنترل است(سطح یک)</t>
  </si>
  <si>
    <t xml:space="preserve">برچسب نمونه های آزمایش بانک خون حداقل شامل نام و نام خانوادگی و نام پدر و شماره انحصاری رایانه ای بیمار، نام بخش، ساعت و تاریخ نمونه گیری، نام نمونه گیر </t>
  </si>
  <si>
    <t>تعیین معیارهای پذیرش و رد نمونه توسط آزمایشگاه بانک خون</t>
  </si>
  <si>
    <t xml:space="preserve">ارزیابی معیارهای پذیرش و رد نمونه و الزامات هویتی بیمار و سایر مشخصات فنی در بدو ورود به آزمایشگاه بانک خون و در صورت عدم انطباق اخذ نمونه مجدد </t>
  </si>
  <si>
    <t>ب - 9-2-2 * کیسه های خون و فرآورده های خونی برچسب گذاری شده و تحت نظارت و کنترل هستند.(سطح یک)</t>
  </si>
  <si>
    <t>برچسب گذاری کیسه های خون در ابعاد متناسب و با حداقل اطلاعات الزامی به صورت خوانا</t>
  </si>
  <si>
    <t>زنجیره تحویل و انتقال کیسه های خون از بانک خون به بالین بیمار و بالعکس تحت کنترل و صیانت کامل از کیفیت و اطلاعات فرآورده</t>
  </si>
  <si>
    <t>ب - 9-3-1 نحوه انجام آزمایش های بانک خون بر اساس روش های مدون و با استفاده از کیت و مواد مصرفی معتبر برنامه ریزی و انجام می شود.(سطح یک)</t>
  </si>
  <si>
    <t xml:space="preserve">آگاهی کارکنان آزمایش های بانک خون و انجام آزمایش ها مطابق دستورالعمل مربوط </t>
  </si>
  <si>
    <t xml:space="preserve">خریداری تجهیزات و وسایل تشخیص آزمایشگاهی از تامین کنندگان معتبر </t>
  </si>
  <si>
    <t>خریداری تجهیزات و وسایل تشخیص آزمایشگاهی  دارای تاییدیه معتبر کارکردی</t>
  </si>
  <si>
    <t xml:space="preserve">تامین کیت ها، معرف ها و محلول های تشخیصی و لوازم و تجهیزات لازم جهت آنجام آزمایش های بانک خون </t>
  </si>
  <si>
    <t xml:space="preserve">کنترل و نگهداری تجهیزات مختلف در آزمایشگاه بانک خون مطابق با توصیه سازنده بطور مرتبت و نگهداری سوابق آن ها </t>
  </si>
  <si>
    <t xml:space="preserve">تدوین دستورالعمل توسط مسئول فنی آزمایشگاه با مشارکت مسئول بانک خون و کارکنان مرتبط </t>
  </si>
  <si>
    <t>ب-9-3-2 کنترل کیفیت آزمایش ها به صورت مدون در بانک خون انجام و ضمن ثبت و تفسیر نتایج اقدامات اصلاحی موثر به عمل می آید(سطح دو)</t>
  </si>
  <si>
    <t xml:space="preserve">انجام کنترل کیفیت آزمایش های فعال و آنتی سرها در بانک خون، تفسیر نتایج و اعمال اقدامات اصلاحی در صورت ازوم و نگهداری سوابق کنترل کیفی </t>
  </si>
  <si>
    <t>شرکت آزمایشگاه بانک خون در برنامه ارزیابی خارجی کیفیت و استفاده از نتایج آن در بازنگری مدیریت کیفیت</t>
  </si>
  <si>
    <t xml:space="preserve">ثبت و نکهداری سوابق و نتایج برنامه ارزیابی خارجی کیفیت و اقدامات اصلاحی انجام شده با قابلیت بازیابی تا یکسال </t>
  </si>
  <si>
    <t>ب -9-4-1 * وقایع ناخواسته ناشی از انتقال خون و فرآورده های خونی شناسایی، پیشگیری و مدیریت می شوند.(سطح یک)</t>
  </si>
  <si>
    <t xml:space="preserve">طرح تمامی وقایع ناخواسته ناشی از انتقال خون در کمیته طب انتقال خون </t>
  </si>
  <si>
    <t>تحلیل ریشه ای وقایع ناخواشته ناشی از انتقال خون</t>
  </si>
  <si>
    <t xml:space="preserve">طراحی و اجرای اقدامات اصلاحی / برنامه بهبود در صورت لزوم در کمیته طب انتقال خون </t>
  </si>
  <si>
    <t>ب - 9-4-2 * بیمارستان دارای گواهی استقرار نظام مراقبت از خون از سازمان انتقال خون است(سطح دو)</t>
  </si>
  <si>
    <t xml:space="preserve">اجرا و نهادینه شدن الزامات نظام مراقبت از خون (هموویژلانس) با استفاده از فرم های استاندارد در بیمارستان </t>
  </si>
  <si>
    <t xml:space="preserve">اخذ گواهی نامه استقرار نظام مراقبت از خون (هموویژولانس)با تاریخ معتبر از سازمان انتقال خون </t>
  </si>
  <si>
    <t>ب-9-4-3*بیمارستان از فرم های استندارد نظام مراقبت از خون استفاده می نماید و مندرجات آن تکمیل می شود(سطح دو)</t>
  </si>
  <si>
    <t>فعال بودن و استفاده از تمامی فرم های استاندارد نظام مراقبت از خون و ثبت دقیق اطلاعات مورد نیاز</t>
  </si>
  <si>
    <t>رعایت تمامی فرایند های مراقبت از خون در تمام سطوح آزمایشگاه بانک خون بخش های بالینی واتاق عمل و اورژانس</t>
  </si>
  <si>
    <t>ب-9-4-4عوارض ناخواسته انتقال خون و فرآورده های خونی با استفاده از فرم های نظام مراقبت از خون گزارش می شود(سطح دو)</t>
  </si>
  <si>
    <t>استفاده از فرم استانداردگزارش عوارض ناخواسته احتمالی تزریق خون برای تمامی عوارض ناخواسته</t>
  </si>
  <si>
    <t>گزارش عوارض ناخواسته انتقال خون و فرآورده های خونی به سازمان انتقال خون حداکثر ظرف48ساعت از وقوع عارضه</t>
  </si>
  <si>
    <t>ب-9-4-5 پزشکان پرستاران و پرسنل بانک خون دوره آموزشی نظام مراقبت از خون را گذرانده اند(سطح دو)</t>
  </si>
  <si>
    <t xml:space="preserve">گذراندن دوره آموزشی هموویژلانس مورد تایید سازمان انتقال خون توسط پزشکان </t>
  </si>
  <si>
    <t>گذراندن دوره آموزشی هموویژلانس مورد تایید سازمان انتقال خون توسط پرستاران</t>
  </si>
  <si>
    <t>گذراندن دوره آموزشی هموویژلانس مورد تایید سازمان انتقال خون توسط پرسنل بانک خون</t>
  </si>
  <si>
    <t>ب-9-4-6میزان مصرف و خون های برگشتی از بخش های بالینی به بانک خون پایش و مدیریت می شود(سطح دو)</t>
  </si>
  <si>
    <t xml:space="preserve">پایش میزان خون های برگشتی  به آزمایشگاه  بانک خون به تفکیک بخش ها/گروه های تخصصی با محوریت کمیته طب انتقال خون </t>
  </si>
  <si>
    <t>ارزیابی دمای خون های برگشتی و اقدام اصلاحی در صورت لزوم</t>
  </si>
  <si>
    <t>گزارش نتایج پایش در کمیته طب انتقال خون و طراحی و اجرای اقدامات اصلاحی/برنامه بهبود در صورت لزوم</t>
  </si>
  <si>
    <t>جمع بندی نمرات</t>
  </si>
  <si>
    <t>امتیاز نهایی</t>
  </si>
  <si>
    <t>نمره کسب شده</t>
  </si>
  <si>
    <t>ب-9-1زنجیره سرد درمراحل انتقال و نگهداری خون و فراوردههای آن رعایت میشود(سطح یک)</t>
  </si>
  <si>
    <t xml:space="preserve">مجموع نمره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</si>
</sst>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4"/>
      <color theme="1"/>
      <name val="B Nazanin"/>
      <charset val="178"/>
    </font>
    <font>
      <sz val="12"/>
      <name val="Calibri"/>
      <family val="2"/>
      <scheme val="minor"/>
    </font>
    <font>
      <sz val="12"/>
      <name val="B Titr"/>
      <charset val="178"/>
    </font>
    <font>
      <sz val="12"/>
      <color rgb="FFFF0000"/>
      <name val="B Titr"/>
      <charset val="178"/>
    </font>
    <font>
      <sz val="10"/>
      <color theme="1"/>
      <name val="B Titr"/>
      <charset val="178"/>
    </font>
    <font>
      <b/>
      <sz val="12"/>
      <name val="B Titr"/>
      <charset val="178"/>
    </font>
    <font>
      <b/>
      <sz val="12"/>
      <color theme="1"/>
      <name val="B Nazanin"/>
      <charset val="178"/>
    </font>
    <font>
      <sz val="14"/>
      <color rgb="FFFF0000"/>
      <name val="B Nazanin"/>
      <charset val="178"/>
    </font>
    <font>
      <sz val="11"/>
      <name val="Calibri"/>
      <family val="2"/>
      <scheme val="minor"/>
    </font>
    <font>
      <sz val="14"/>
      <color rgb="FF000000"/>
      <name val="B Nazanin"/>
      <charset val="178"/>
    </font>
    <font>
      <b/>
      <sz val="12"/>
      <color theme="1"/>
      <name val="B Titr"/>
      <charset val="178"/>
    </font>
    <font>
      <b/>
      <sz val="16"/>
      <color rgb="FFFF0000"/>
      <name val="B Titr"/>
      <charset val="178"/>
    </font>
    <font>
      <b/>
      <sz val="16"/>
      <color theme="1" tint="4.9989318521683403E-2"/>
      <name val="B Titr"/>
      <charset val="178"/>
    </font>
    <font>
      <sz val="14"/>
      <color theme="1" tint="4.9989318521683403E-2"/>
      <name val="B Nazanin"/>
      <charset val="178"/>
    </font>
    <font>
      <b/>
      <sz val="24"/>
      <color rgb="FF000000"/>
      <name val="B Nazanin"/>
      <charset val="178"/>
    </font>
    <font>
      <b/>
      <sz val="24"/>
      <color rgb="FFFF0000"/>
      <name val="B Nazanin"/>
      <charset val="178"/>
    </font>
    <font>
      <b/>
      <sz val="28"/>
      <color rgb="FF002060"/>
      <name val="B Titr"/>
      <charset val="178"/>
    </font>
    <font>
      <b/>
      <sz val="16"/>
      <color theme="1" tint="4.9989318521683403E-2"/>
      <name val="B Nazanin"/>
      <charset val="178"/>
    </font>
    <font>
      <b/>
      <sz val="16"/>
      <color theme="1"/>
      <name val="B Nazanin"/>
      <charset val="178"/>
    </font>
    <font>
      <b/>
      <sz val="20"/>
      <color rgb="FF000000"/>
      <name val="B Nazanin"/>
      <charset val="178"/>
    </font>
    <font>
      <sz val="24"/>
      <color rgb="FFFF0000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7C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4" fillId="2" borderId="1" xfId="1" applyFont="1" applyFill="1" applyBorder="1" applyAlignment="1" applyProtection="1">
      <alignment horizontal="right" vertical="center" wrapText="1"/>
    </xf>
    <xf numFmtId="0" fontId="2" fillId="0" borderId="0" xfId="1" applyFont="1" applyBorder="1"/>
    <xf numFmtId="0" fontId="4" fillId="2" borderId="1" xfId="1" applyFont="1" applyFill="1" applyBorder="1" applyAlignment="1" applyProtection="1">
      <alignment horizontal="center" vertical="center" wrapText="1" readingOrder="2"/>
    </xf>
    <xf numFmtId="0" fontId="6" fillId="2" borderId="1" xfId="1" applyFont="1" applyFill="1" applyBorder="1" applyAlignment="1" applyProtection="1">
      <alignment horizontal="center" vertical="center" wrapText="1"/>
    </xf>
    <xf numFmtId="0" fontId="2" fillId="0" borderId="2" xfId="1" applyFont="1" applyBorder="1"/>
    <xf numFmtId="0" fontId="2" fillId="0" borderId="1" xfId="1" applyFont="1" applyBorder="1"/>
    <xf numFmtId="0" fontId="10" fillId="5" borderId="0" xfId="0" applyFont="1" applyFill="1" applyProtection="1"/>
    <xf numFmtId="0" fontId="10" fillId="5" borderId="0" xfId="0" applyFont="1" applyFill="1" applyBorder="1" applyProtection="1"/>
    <xf numFmtId="1" fontId="10" fillId="5" borderId="0" xfId="0" applyNumberFormat="1" applyFont="1" applyFill="1" applyBorder="1" applyProtection="1"/>
    <xf numFmtId="0" fontId="0" fillId="0" borderId="0" xfId="0" applyProtection="1"/>
    <xf numFmtId="0" fontId="0" fillId="0" borderId="0" xfId="0" applyBorder="1" applyProtection="1"/>
    <xf numFmtId="0" fontId="8" fillId="4" borderId="1" xfId="1" applyFont="1" applyFill="1" applyBorder="1" applyAlignment="1" applyProtection="1">
      <alignment horizontal="center" vertical="center" wrapText="1" readingOrder="2"/>
    </xf>
    <xf numFmtId="0" fontId="8" fillId="4" borderId="1" xfId="1" applyFont="1" applyFill="1" applyBorder="1" applyAlignment="1" applyProtection="1">
      <alignment horizontal="right" vertical="center" wrapText="1" readingOrder="2"/>
    </xf>
    <xf numFmtId="0" fontId="8" fillId="4" borderId="1" xfId="1" applyFont="1" applyFill="1" applyBorder="1" applyAlignment="1" applyProtection="1">
      <alignment vertical="center" wrapText="1" readingOrder="2"/>
    </xf>
    <xf numFmtId="0" fontId="8" fillId="4" borderId="1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right" vertical="center" wrapText="1" readingOrder="2"/>
    </xf>
    <xf numFmtId="0" fontId="8" fillId="0" borderId="1" xfId="1" applyFont="1" applyFill="1" applyBorder="1" applyAlignment="1" applyProtection="1">
      <alignment horizontal="center" vertical="center" wrapText="1" readingOrder="2"/>
    </xf>
    <xf numFmtId="0" fontId="4" fillId="2" borderId="1" xfId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5" fillId="5" borderId="1" xfId="1" applyFont="1" applyFill="1" applyBorder="1" applyAlignment="1" applyProtection="1">
      <alignment horizontal="center" vertical="center"/>
      <protection locked="0"/>
    </xf>
    <xf numFmtId="0" fontId="15" fillId="5" borderId="1" xfId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vertical="center" wrapText="1"/>
    </xf>
    <xf numFmtId="0" fontId="12" fillId="2" borderId="1" xfId="1" applyFont="1" applyFill="1" applyBorder="1" applyAlignment="1" applyProtection="1">
      <alignment vertical="center" wrapText="1" readingOrder="2"/>
    </xf>
    <xf numFmtId="0" fontId="15" fillId="5" borderId="1" xfId="1" applyFont="1" applyFill="1" applyBorder="1" applyAlignment="1" applyProtection="1">
      <alignment vertical="center"/>
      <protection locked="0"/>
    </xf>
    <xf numFmtId="0" fontId="11" fillId="3" borderId="1" xfId="1" applyFont="1" applyFill="1" applyBorder="1" applyAlignment="1" applyProtection="1">
      <alignment vertical="center" wrapText="1" readingOrder="2"/>
    </xf>
    <xf numFmtId="0" fontId="0" fillId="0" borderId="0" xfId="0" applyAlignment="1">
      <alignment vertical="center"/>
    </xf>
    <xf numFmtId="0" fontId="16" fillId="3" borderId="1" xfId="1" applyFont="1" applyFill="1" applyBorder="1" applyAlignment="1" applyProtection="1">
      <alignment horizontal="center" vertical="center" wrapText="1" readingOrder="2"/>
    </xf>
    <xf numFmtId="0" fontId="17" fillId="3" borderId="1" xfId="1" applyFont="1" applyFill="1" applyBorder="1" applyAlignment="1" applyProtection="1">
      <alignment horizontal="center" vertical="center" wrapText="1" readingOrder="2"/>
    </xf>
    <xf numFmtId="2" fontId="18" fillId="6" borderId="1" xfId="0" applyNumberFormat="1" applyFont="1" applyFill="1" applyBorder="1" applyAlignment="1" applyProtection="1">
      <alignment horizontal="center" vertical="center" wrapText="1" readingOrder="2"/>
    </xf>
    <xf numFmtId="0" fontId="7" fillId="6" borderId="3" xfId="0" applyFont="1" applyFill="1" applyBorder="1" applyAlignment="1" applyProtection="1">
      <alignment horizontal="center" vertical="center" wrapText="1" readingOrder="2"/>
    </xf>
    <xf numFmtId="0" fontId="7" fillId="6" borderId="4" xfId="0" applyFont="1" applyFill="1" applyBorder="1" applyAlignment="1" applyProtection="1">
      <alignment horizontal="center" vertical="center" wrapText="1" readingOrder="2"/>
    </xf>
    <xf numFmtId="0" fontId="3" fillId="2" borderId="1" xfId="1" applyFont="1" applyFill="1" applyBorder="1" applyAlignment="1" applyProtection="1">
      <alignment horizont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 readingOrder="2"/>
    </xf>
    <xf numFmtId="0" fontId="9" fillId="2" borderId="1" xfId="1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 readingOrder="2"/>
    </xf>
    <xf numFmtId="0" fontId="15" fillId="2" borderId="1" xfId="1" applyFont="1" applyFill="1" applyBorder="1" applyAlignment="1" applyProtection="1">
      <alignment vertical="center"/>
      <protection locked="0"/>
    </xf>
    <xf numFmtId="0" fontId="19" fillId="4" borderId="1" xfId="1" applyFont="1" applyFill="1" applyBorder="1" applyAlignment="1" applyProtection="1">
      <alignment horizontal="center" vertical="center" wrapText="1" readingOrder="2"/>
    </xf>
    <xf numFmtId="0" fontId="19" fillId="5" borderId="1" xfId="1" applyFont="1" applyFill="1" applyBorder="1" applyAlignment="1" applyProtection="1">
      <alignment horizontal="center" vertical="center" wrapText="1" readingOrder="2"/>
    </xf>
    <xf numFmtId="0" fontId="19" fillId="4" borderId="1" xfId="0" applyFont="1" applyFill="1" applyBorder="1" applyAlignment="1" applyProtection="1">
      <alignment horizontal="center" vertical="center" wrapText="1" readingOrder="2"/>
    </xf>
    <xf numFmtId="0" fontId="20" fillId="4" borderId="1" xfId="0" applyFont="1" applyFill="1" applyBorder="1" applyAlignment="1" applyProtection="1">
      <alignment horizontal="center" vertical="center" wrapText="1" readingOrder="2"/>
    </xf>
    <xf numFmtId="0" fontId="21" fillId="3" borderId="1" xfId="1" applyFont="1" applyFill="1" applyBorder="1" applyAlignment="1" applyProtection="1">
      <alignment horizontal="center" vertical="center" wrapText="1" readingOrder="2"/>
    </xf>
    <xf numFmtId="0" fontId="22" fillId="6" borderId="1" xfId="0" applyFont="1" applyFill="1" applyBorder="1" applyAlignment="1" applyProtection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 readingOrder="2"/>
    </xf>
    <xf numFmtId="0" fontId="4" fillId="7" borderId="4" xfId="1" applyFont="1" applyFill="1" applyBorder="1" applyAlignment="1" applyProtection="1">
      <alignment horizontal="center" vertical="center" wrapText="1" readingOrder="2"/>
    </xf>
    <xf numFmtId="0" fontId="4" fillId="7" borderId="2" xfId="1" applyFont="1" applyFill="1" applyBorder="1" applyAlignment="1" applyProtection="1">
      <alignment horizontal="center" vertical="center" wrapText="1" readingOrder="2"/>
    </xf>
    <xf numFmtId="0" fontId="12" fillId="7" borderId="3" xfId="0" applyFont="1" applyFill="1" applyBorder="1" applyAlignment="1">
      <alignment horizontal="center" vertical="center" wrapText="1" readingOrder="2"/>
    </xf>
    <xf numFmtId="0" fontId="12" fillId="7" borderId="2" xfId="0" applyFont="1" applyFill="1" applyBorder="1" applyAlignment="1">
      <alignment horizontal="center" vertical="center" wrapText="1" readingOrder="2"/>
    </xf>
    <xf numFmtId="0" fontId="12" fillId="7" borderId="4" xfId="0" applyFont="1" applyFill="1" applyBorder="1" applyAlignment="1">
      <alignment horizontal="center" vertical="center" wrapText="1" readingOrder="2"/>
    </xf>
    <xf numFmtId="0" fontId="4" fillId="3" borderId="5" xfId="1" applyFont="1" applyFill="1" applyBorder="1" applyAlignment="1" applyProtection="1">
      <alignment horizontal="center" vertical="center" wrapText="1" readingOrder="2"/>
    </xf>
    <xf numFmtId="0" fontId="4" fillId="3" borderId="6" xfId="1" applyFont="1" applyFill="1" applyBorder="1" applyAlignment="1" applyProtection="1">
      <alignment horizontal="center" vertical="center" wrapText="1" readingOrder="2"/>
    </xf>
    <xf numFmtId="0" fontId="4" fillId="3" borderId="7" xfId="1" applyFont="1" applyFill="1" applyBorder="1" applyAlignment="1" applyProtection="1">
      <alignment horizontal="center" vertical="center" wrapText="1" readingOrder="2"/>
    </xf>
    <xf numFmtId="0" fontId="11" fillId="3" borderId="3" xfId="1" applyFont="1" applyFill="1" applyBorder="1" applyAlignment="1" applyProtection="1">
      <alignment horizontal="center" vertical="center" wrapText="1" readingOrder="2"/>
    </xf>
    <xf numFmtId="0" fontId="11" fillId="3" borderId="4" xfId="1" applyFont="1" applyFill="1" applyBorder="1" applyAlignment="1" applyProtection="1">
      <alignment horizontal="center"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47C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Z53"/>
  <sheetViews>
    <sheetView rightToLeft="1" tabSelected="1" topLeftCell="CD1" zoomScale="66" zoomScaleNormal="66" workbookViewId="0">
      <selection activeCell="CF9" sqref="CF9"/>
    </sheetView>
  </sheetViews>
  <sheetFormatPr defaultColWidth="9" defaultRowHeight="15" x14ac:dyDescent="0.25"/>
  <cols>
    <col min="1" max="81" width="0" hidden="1" customWidth="1"/>
    <col min="82" max="82" width="12.7109375" customWidth="1"/>
    <col min="83" max="83" width="14.42578125" customWidth="1"/>
    <col min="84" max="84" width="143.85546875" customWidth="1"/>
    <col min="85" max="85" width="23" customWidth="1"/>
    <col min="86" max="86" width="35.140625" customWidth="1"/>
    <col min="87" max="87" width="35" style="27" customWidth="1"/>
    <col min="88" max="88" width="41.85546875" style="20" customWidth="1"/>
    <col min="89" max="156" width="9" style="20"/>
  </cols>
  <sheetData>
    <row r="1" spans="2:156" s="1" customFormat="1" ht="50.1" customHeight="1" x14ac:dyDescent="0.55000000000000004">
      <c r="CD1" s="33"/>
      <c r="CE1" s="33"/>
      <c r="CF1" s="19" t="s">
        <v>0</v>
      </c>
      <c r="CG1" s="34"/>
      <c r="CH1" s="34"/>
      <c r="CI1" s="2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</row>
    <row r="2" spans="2:156" s="1" customFormat="1" ht="50.1" customHeight="1" x14ac:dyDescent="0.55000000000000004">
      <c r="CD2" s="33"/>
      <c r="CE2" s="33"/>
      <c r="CF2" s="2"/>
      <c r="CG2" s="34"/>
      <c r="CH2" s="34"/>
      <c r="CI2" s="2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</row>
    <row r="3" spans="2:156" s="1" customFormat="1" ht="21.95" customHeight="1" x14ac:dyDescent="0.5500000000000000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CD3" s="4" t="s">
        <v>1</v>
      </c>
      <c r="CE3" s="4" t="s">
        <v>2</v>
      </c>
      <c r="CF3" s="4" t="s">
        <v>3</v>
      </c>
      <c r="CG3" s="5" t="s">
        <v>4</v>
      </c>
      <c r="CH3" s="5" t="s">
        <v>5</v>
      </c>
      <c r="CI3" s="24" t="s">
        <v>6</v>
      </c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</row>
    <row r="4" spans="2:156" s="1" customFormat="1" ht="21.95" customHeight="1" x14ac:dyDescent="0.5500000000000000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CD4" s="51"/>
      <c r="CE4" s="45" t="s">
        <v>57</v>
      </c>
      <c r="CF4" s="47"/>
      <c r="CG4" s="46"/>
      <c r="CH4" s="5"/>
      <c r="CI4" s="24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</row>
    <row r="5" spans="2:156" s="1" customFormat="1" ht="21.95" customHeight="1" x14ac:dyDescent="0.5500000000000000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CD5" s="52"/>
      <c r="CE5" s="13">
        <v>1</v>
      </c>
      <c r="CF5" s="14" t="s">
        <v>7</v>
      </c>
      <c r="CG5" s="39">
        <v>1.5</v>
      </c>
      <c r="CH5" s="21"/>
      <c r="CI5" s="25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</row>
    <row r="6" spans="2:156" s="1" customFormat="1" ht="21.95" customHeight="1" x14ac:dyDescent="0.5500000000000000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CD6" s="52"/>
      <c r="CE6" s="13">
        <v>2</v>
      </c>
      <c r="CF6" s="15" t="s">
        <v>8</v>
      </c>
      <c r="CG6" s="39">
        <v>2</v>
      </c>
      <c r="CH6" s="22"/>
      <c r="CI6" s="25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</row>
    <row r="7" spans="2:156" s="1" customFormat="1" ht="21.95" customHeight="1" x14ac:dyDescent="0.5500000000000000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CD7" s="52"/>
      <c r="CE7" s="13">
        <v>3</v>
      </c>
      <c r="CF7" s="14" t="s">
        <v>9</v>
      </c>
      <c r="CG7" s="39">
        <v>2</v>
      </c>
      <c r="CH7" s="21"/>
      <c r="CI7" s="25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</row>
    <row r="8" spans="2:156" s="1" customFormat="1" ht="21.95" customHeight="1" x14ac:dyDescent="0.5500000000000000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CD8" s="52"/>
      <c r="CE8" s="13">
        <v>4</v>
      </c>
      <c r="CF8" s="14" t="s">
        <v>10</v>
      </c>
      <c r="CG8" s="39">
        <v>3.5</v>
      </c>
      <c r="CH8" s="22"/>
      <c r="CI8" s="25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</row>
    <row r="9" spans="2:156" s="1" customFormat="1" ht="21.95" customHeight="1" x14ac:dyDescent="0.5500000000000000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CD9" s="52"/>
      <c r="CE9" s="13">
        <v>5</v>
      </c>
      <c r="CF9" s="14" t="s">
        <v>11</v>
      </c>
      <c r="CG9" s="40">
        <v>0.5</v>
      </c>
      <c r="CH9" s="21"/>
      <c r="CI9" s="25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</row>
    <row r="10" spans="2:156" s="1" customFormat="1" ht="21.95" customHeight="1" x14ac:dyDescent="0.55000000000000004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CD10" s="52"/>
      <c r="CE10" s="13">
        <v>6</v>
      </c>
      <c r="CF10" s="15" t="s">
        <v>12</v>
      </c>
      <c r="CG10" s="40">
        <v>1</v>
      </c>
      <c r="CH10" s="21"/>
      <c r="CI10" s="25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</row>
    <row r="11" spans="2:156" s="1" customFormat="1" ht="21.95" customHeight="1" x14ac:dyDescent="0.5500000000000000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CD11" s="52"/>
      <c r="CE11" s="16">
        <v>7</v>
      </c>
      <c r="CF11" s="17" t="s">
        <v>13</v>
      </c>
      <c r="CG11" s="41">
        <v>1</v>
      </c>
      <c r="CH11" s="22"/>
      <c r="CI11" s="25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</row>
    <row r="12" spans="2:156" s="1" customFormat="1" ht="21.95" customHeight="1" x14ac:dyDescent="0.55000000000000004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CD12" s="52"/>
      <c r="CE12" s="18">
        <v>8</v>
      </c>
      <c r="CF12" s="14" t="s">
        <v>14</v>
      </c>
      <c r="CG12" s="39">
        <v>2.5</v>
      </c>
      <c r="CH12" s="21"/>
      <c r="CI12" s="25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</row>
    <row r="13" spans="2:156" s="1" customFormat="1" ht="21.95" customHeight="1" x14ac:dyDescent="0.5500000000000000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CD13" s="52"/>
      <c r="CE13" s="48" t="s">
        <v>15</v>
      </c>
      <c r="CF13" s="49"/>
      <c r="CG13" s="50"/>
      <c r="CH13" s="35"/>
      <c r="CI13" s="36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</row>
    <row r="14" spans="2:156" s="1" customFormat="1" ht="21.95" customHeight="1" x14ac:dyDescent="0.5500000000000000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CD14" s="52"/>
      <c r="CE14" s="16">
        <v>9</v>
      </c>
      <c r="CF14" s="17" t="s">
        <v>16</v>
      </c>
      <c r="CG14" s="42">
        <v>3</v>
      </c>
      <c r="CH14" s="21"/>
      <c r="CI14" s="25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</row>
    <row r="15" spans="2:156" s="1" customFormat="1" ht="21.95" customHeight="1" x14ac:dyDescent="0.5500000000000000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D15" s="52"/>
      <c r="CE15" s="16">
        <v>10</v>
      </c>
      <c r="CF15" s="17" t="s">
        <v>17</v>
      </c>
      <c r="CG15" s="42">
        <v>2.5</v>
      </c>
      <c r="CH15" s="21"/>
      <c r="CI15" s="25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</row>
    <row r="16" spans="2:156" s="1" customFormat="1" ht="21.95" customHeight="1" x14ac:dyDescent="0.5500000000000000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CD16" s="52"/>
      <c r="CE16" s="16">
        <v>11</v>
      </c>
      <c r="CF16" s="17" t="s">
        <v>18</v>
      </c>
      <c r="CG16" s="42">
        <v>4.5</v>
      </c>
      <c r="CH16" s="21"/>
      <c r="CI16" s="25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</row>
    <row r="17" spans="1:156" s="1" customFormat="1" ht="21.95" customHeight="1" x14ac:dyDescent="0.55000000000000004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CD17" s="52"/>
      <c r="CE17" s="48" t="s">
        <v>19</v>
      </c>
      <c r="CF17" s="49"/>
      <c r="CG17" s="50"/>
      <c r="CH17" s="37"/>
      <c r="CI17" s="38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</row>
    <row r="18" spans="1:156" s="1" customFormat="1" ht="21.95" customHeight="1" x14ac:dyDescent="0.5500000000000000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D18" s="52"/>
      <c r="CE18" s="16">
        <v>12</v>
      </c>
      <c r="CF18" s="17" t="s">
        <v>20</v>
      </c>
      <c r="CG18" s="42">
        <v>4</v>
      </c>
      <c r="CH18" s="22"/>
      <c r="CI18" s="25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</row>
    <row r="19" spans="1:156" s="1" customFormat="1" ht="21.95" customHeight="1" x14ac:dyDescent="0.55000000000000004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CD19" s="52"/>
      <c r="CE19" s="16">
        <v>13</v>
      </c>
      <c r="CF19" s="17" t="s">
        <v>21</v>
      </c>
      <c r="CG19" s="42">
        <v>6</v>
      </c>
      <c r="CH19" s="22"/>
      <c r="CI19" s="25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</row>
    <row r="20" spans="1:156" s="1" customFormat="1" ht="21.95" customHeight="1" x14ac:dyDescent="0.55000000000000004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CD20" s="52"/>
      <c r="CE20" s="48" t="s">
        <v>22</v>
      </c>
      <c r="CF20" s="49"/>
      <c r="CG20" s="50"/>
      <c r="CH20" s="37"/>
      <c r="CI20" s="38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</row>
    <row r="21" spans="1:156" s="1" customFormat="1" ht="21.95" customHeight="1" x14ac:dyDescent="0.55000000000000004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CD21" s="52"/>
      <c r="CE21" s="16">
        <v>14</v>
      </c>
      <c r="CF21" s="17" t="s">
        <v>23</v>
      </c>
      <c r="CG21" s="42">
        <v>2.5</v>
      </c>
      <c r="CH21" s="22"/>
      <c r="CI21" s="25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</row>
    <row r="22" spans="1:156" s="1" customFormat="1" ht="21.95" customHeight="1" x14ac:dyDescent="0.55000000000000004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CD22" s="52"/>
      <c r="CE22" s="16">
        <v>15</v>
      </c>
      <c r="CF22" s="17" t="s">
        <v>24</v>
      </c>
      <c r="CG22" s="42">
        <v>1</v>
      </c>
      <c r="CH22" s="22"/>
      <c r="CI22" s="25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</row>
    <row r="23" spans="1:156" s="1" customFormat="1" ht="21.95" customHeight="1" x14ac:dyDescent="0.55000000000000004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CD23" s="52"/>
      <c r="CE23" s="16">
        <v>16</v>
      </c>
      <c r="CF23" s="17" t="s">
        <v>25</v>
      </c>
      <c r="CG23" s="42">
        <v>1</v>
      </c>
      <c r="CH23" s="22"/>
      <c r="CI23" s="25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</row>
    <row r="24" spans="1:156" s="7" customFormat="1" ht="21.95" customHeight="1" x14ac:dyDescent="0.55000000000000004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CD24" s="52"/>
      <c r="CE24" s="16">
        <v>17</v>
      </c>
      <c r="CF24" s="17" t="s">
        <v>26</v>
      </c>
      <c r="CG24" s="42">
        <v>1.5</v>
      </c>
      <c r="CH24" s="22"/>
      <c r="CI24" s="25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</row>
    <row r="25" spans="1:156" s="1" customFormat="1" ht="21.95" customHeight="1" x14ac:dyDescent="0.5500000000000000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CD25" s="52"/>
      <c r="CE25" s="16">
        <v>18</v>
      </c>
      <c r="CF25" s="17" t="s">
        <v>27</v>
      </c>
      <c r="CG25" s="42">
        <v>1</v>
      </c>
      <c r="CH25" s="22"/>
      <c r="CI25" s="25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</row>
    <row r="26" spans="1:156" s="1" customFormat="1" ht="21.95" customHeight="1" x14ac:dyDescent="0.5500000000000000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CD26" s="52"/>
      <c r="CE26" s="16">
        <v>19</v>
      </c>
      <c r="CF26" s="17" t="s">
        <v>28</v>
      </c>
      <c r="CG26" s="42">
        <v>0.5</v>
      </c>
      <c r="CH26" s="22"/>
      <c r="CI26" s="25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</row>
    <row r="27" spans="1:156" s="1" customFormat="1" ht="21.95" customHeight="1" x14ac:dyDescent="0.5500000000000000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D27" s="52"/>
      <c r="CE27" s="48" t="s">
        <v>29</v>
      </c>
      <c r="CF27" s="49"/>
      <c r="CG27" s="50"/>
      <c r="CH27" s="37"/>
      <c r="CI27" s="38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</row>
    <row r="28" spans="1:156" s="1" customFormat="1" ht="21.95" customHeight="1" x14ac:dyDescent="0.5500000000000000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D28" s="52"/>
      <c r="CE28" s="16">
        <v>20</v>
      </c>
      <c r="CF28" s="17" t="s">
        <v>30</v>
      </c>
      <c r="CG28" s="42">
        <v>5</v>
      </c>
      <c r="CH28" s="22"/>
      <c r="CI28" s="25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</row>
    <row r="29" spans="1:156" s="1" customFormat="1" ht="21.95" customHeight="1" x14ac:dyDescent="0.5500000000000000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CD29" s="52"/>
      <c r="CE29" s="16">
        <v>21</v>
      </c>
      <c r="CF29" s="17" t="s">
        <v>31</v>
      </c>
      <c r="CG29" s="42">
        <v>3</v>
      </c>
      <c r="CH29" s="22"/>
      <c r="CI29" s="25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</row>
    <row r="30" spans="1:156" s="1" customFormat="1" ht="21.95" customHeight="1" x14ac:dyDescent="0.5500000000000000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CD30" s="52"/>
      <c r="CE30" s="16">
        <v>22</v>
      </c>
      <c r="CF30" s="17" t="s">
        <v>32</v>
      </c>
      <c r="CG30" s="42">
        <v>2</v>
      </c>
      <c r="CH30" s="22"/>
      <c r="CI30" s="25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</row>
    <row r="31" spans="1:156" s="1" customFormat="1" ht="21.95" customHeight="1" x14ac:dyDescent="0.5500000000000000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CD31" s="52"/>
      <c r="CE31" s="48" t="s">
        <v>33</v>
      </c>
      <c r="CF31" s="49"/>
      <c r="CG31" s="50"/>
      <c r="CH31" s="37"/>
      <c r="CI31" s="38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</row>
    <row r="32" spans="1:156" s="1" customFormat="1" ht="21.95" customHeight="1" x14ac:dyDescent="0.5500000000000000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CD32" s="52"/>
      <c r="CE32" s="16">
        <v>23</v>
      </c>
      <c r="CF32" s="17" t="s">
        <v>34</v>
      </c>
      <c r="CG32" s="42">
        <v>3</v>
      </c>
      <c r="CH32" s="22"/>
      <c r="CI32" s="25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</row>
    <row r="33" spans="2:156" s="1" customFormat="1" ht="21.95" customHeight="1" x14ac:dyDescent="0.5500000000000000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CD33" s="52"/>
      <c r="CE33" s="16">
        <v>24</v>
      </c>
      <c r="CF33" s="17" t="s">
        <v>35</v>
      </c>
      <c r="CG33" s="42">
        <v>3</v>
      </c>
      <c r="CH33" s="22"/>
      <c r="CI33" s="25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</row>
    <row r="34" spans="2:156" s="1" customFormat="1" ht="21.95" customHeight="1" x14ac:dyDescent="0.5500000000000000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D34" s="52"/>
      <c r="CE34" s="16">
        <v>25</v>
      </c>
      <c r="CF34" s="17" t="s">
        <v>36</v>
      </c>
      <c r="CG34" s="42">
        <v>4</v>
      </c>
      <c r="CH34" s="22"/>
      <c r="CI34" s="25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</row>
    <row r="35" spans="2:156" s="1" customFormat="1" ht="21.95" customHeight="1" x14ac:dyDescent="0.5500000000000000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D35" s="52"/>
      <c r="CE35" s="48" t="s">
        <v>37</v>
      </c>
      <c r="CF35" s="49"/>
      <c r="CG35" s="50"/>
      <c r="CH35" s="37"/>
      <c r="CI35" s="38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</row>
    <row r="36" spans="2:156" s="1" customFormat="1" ht="21.95" customHeight="1" x14ac:dyDescent="0.5500000000000000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D36" s="52"/>
      <c r="CE36" s="16">
        <v>26</v>
      </c>
      <c r="CF36" s="17" t="s">
        <v>38</v>
      </c>
      <c r="CG36" s="42">
        <v>5.5</v>
      </c>
      <c r="CH36" s="22"/>
      <c r="CI36" s="25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</row>
    <row r="37" spans="2:156" s="1" customFormat="1" ht="21.95" customHeight="1" x14ac:dyDescent="0.5500000000000000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D37" s="52"/>
      <c r="CE37" s="16">
        <v>27</v>
      </c>
      <c r="CF37" s="17" t="s">
        <v>39</v>
      </c>
      <c r="CG37" s="42">
        <v>4.5</v>
      </c>
      <c r="CH37" s="22"/>
      <c r="CI37" s="25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</row>
    <row r="38" spans="2:156" s="1" customFormat="1" ht="21.95" customHeight="1" x14ac:dyDescent="0.5500000000000000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D38" s="52"/>
      <c r="CE38" s="48" t="s">
        <v>40</v>
      </c>
      <c r="CF38" s="49"/>
      <c r="CG38" s="50"/>
      <c r="CH38" s="37"/>
      <c r="CI38" s="38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</row>
    <row r="39" spans="2:156" s="1" customFormat="1" ht="21.95" customHeight="1" x14ac:dyDescent="0.5500000000000000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D39" s="52"/>
      <c r="CE39" s="16">
        <v>28</v>
      </c>
      <c r="CF39" s="17" t="s">
        <v>41</v>
      </c>
      <c r="CG39" s="42">
        <v>6</v>
      </c>
      <c r="CH39" s="22"/>
      <c r="CI39" s="25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</row>
    <row r="40" spans="2:156" s="1" customFormat="1" ht="21.95" customHeight="1" x14ac:dyDescent="0.5500000000000000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D40" s="52"/>
      <c r="CE40" s="16">
        <v>29</v>
      </c>
      <c r="CF40" s="17" t="s">
        <v>42</v>
      </c>
      <c r="CG40" s="42">
        <v>4</v>
      </c>
      <c r="CH40" s="22"/>
      <c r="CI40" s="25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</row>
    <row r="41" spans="2:156" s="1" customFormat="1" ht="21.95" customHeight="1" x14ac:dyDescent="0.5500000000000000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CD41" s="52"/>
      <c r="CE41" s="48" t="s">
        <v>43</v>
      </c>
      <c r="CF41" s="49"/>
      <c r="CG41" s="50"/>
      <c r="CH41" s="37"/>
      <c r="CI41" s="38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</row>
    <row r="42" spans="2:156" s="1" customFormat="1" ht="21.95" customHeight="1" x14ac:dyDescent="0.5500000000000000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CD42" s="52"/>
      <c r="CE42" s="16">
        <v>30</v>
      </c>
      <c r="CF42" s="17" t="s">
        <v>44</v>
      </c>
      <c r="CG42" s="42">
        <v>4</v>
      </c>
      <c r="CH42" s="22"/>
      <c r="CI42" s="25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</row>
    <row r="43" spans="2:156" s="1" customFormat="1" ht="21.95" customHeight="1" x14ac:dyDescent="0.5500000000000000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D43" s="52"/>
      <c r="CE43" s="16">
        <v>31</v>
      </c>
      <c r="CF43" s="17" t="s">
        <v>45</v>
      </c>
      <c r="CG43" s="42">
        <v>6</v>
      </c>
      <c r="CH43" s="22"/>
      <c r="CI43" s="25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</row>
    <row r="44" spans="2:156" s="1" customFormat="1" ht="21.95" customHeight="1" x14ac:dyDescent="0.5500000000000000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D44" s="52"/>
      <c r="CE44" s="48" t="s">
        <v>46</v>
      </c>
      <c r="CF44" s="49"/>
      <c r="CG44" s="50"/>
      <c r="CH44" s="37"/>
      <c r="CI44" s="38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</row>
    <row r="45" spans="2:156" s="1" customFormat="1" ht="21.95" customHeight="1" x14ac:dyDescent="0.5500000000000000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D45" s="52"/>
      <c r="CE45" s="16">
        <v>32</v>
      </c>
      <c r="CF45" s="17" t="s">
        <v>47</v>
      </c>
      <c r="CG45" s="42">
        <v>3</v>
      </c>
      <c r="CH45" s="22"/>
      <c r="CI45" s="25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</row>
    <row r="46" spans="2:156" s="1" customFormat="1" ht="21.95" customHeight="1" x14ac:dyDescent="0.5500000000000000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D46" s="52"/>
      <c r="CE46" s="16">
        <v>33</v>
      </c>
      <c r="CF46" s="17" t="s">
        <v>48</v>
      </c>
      <c r="CG46" s="42">
        <v>3.5</v>
      </c>
      <c r="CH46" s="22"/>
      <c r="CI46" s="25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</row>
    <row r="47" spans="2:156" s="1" customFormat="1" ht="21.95" customHeight="1" x14ac:dyDescent="0.5500000000000000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D47" s="52"/>
      <c r="CE47" s="16">
        <v>34</v>
      </c>
      <c r="CF47" s="17" t="s">
        <v>49</v>
      </c>
      <c r="CG47" s="42">
        <v>3.5</v>
      </c>
      <c r="CH47" s="22"/>
      <c r="CI47" s="25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</row>
    <row r="48" spans="2:156" s="1" customFormat="1" ht="21.95" customHeight="1" x14ac:dyDescent="0.5500000000000000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D48" s="52"/>
      <c r="CE48" s="48" t="s">
        <v>50</v>
      </c>
      <c r="CF48" s="49"/>
      <c r="CG48" s="50"/>
      <c r="CH48" s="37"/>
      <c r="CI48" s="38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</row>
    <row r="49" spans="1:156" s="1" customFormat="1" ht="21.95" customHeight="1" x14ac:dyDescent="0.5500000000000000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D49" s="52"/>
      <c r="CE49" s="16">
        <v>35</v>
      </c>
      <c r="CF49" s="17" t="s">
        <v>51</v>
      </c>
      <c r="CG49" s="42">
        <v>3.5</v>
      </c>
      <c r="CH49" s="22"/>
      <c r="CI49" s="25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</row>
    <row r="50" spans="1:156" s="7" customFormat="1" ht="21.95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D50" s="52"/>
      <c r="CE50" s="16">
        <v>36</v>
      </c>
      <c r="CF50" s="17" t="s">
        <v>52</v>
      </c>
      <c r="CG50" s="42">
        <v>3</v>
      </c>
      <c r="CH50" s="22"/>
      <c r="CI50" s="25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</row>
    <row r="51" spans="1:156" s="3" customFormat="1" ht="21.95" customHeight="1" x14ac:dyDescent="0.55000000000000004">
      <c r="CD51" s="53"/>
      <c r="CE51" s="16">
        <v>37</v>
      </c>
      <c r="CF51" s="17" t="s">
        <v>53</v>
      </c>
      <c r="CG51" s="42">
        <v>3.5</v>
      </c>
      <c r="CH51" s="21"/>
      <c r="CI51" s="25"/>
    </row>
    <row r="52" spans="1:156" s="8" customFormat="1" ht="45" customHeight="1" x14ac:dyDescent="0.25">
      <c r="B52" s="9"/>
      <c r="C52" s="9"/>
      <c r="D52" s="9"/>
      <c r="E52" s="9"/>
      <c r="F52" s="9"/>
      <c r="G52" s="10"/>
      <c r="H52" s="10"/>
      <c r="I52" s="10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CD52" s="54" t="s">
        <v>54</v>
      </c>
      <c r="CE52" s="55"/>
      <c r="CF52" s="43" t="s">
        <v>58</v>
      </c>
      <c r="CG52" s="28">
        <f>SUM(CG5:CG51)</f>
        <v>111.5</v>
      </c>
      <c r="CH52" s="29">
        <f>SUM(CH5:CH51)</f>
        <v>0</v>
      </c>
      <c r="CI52" s="26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</row>
    <row r="53" spans="1:156" s="11" customFormat="1" ht="50.1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CD53" s="31"/>
      <c r="CE53" s="32"/>
      <c r="CF53" s="31" t="s">
        <v>56</v>
      </c>
      <c r="CG53" s="32"/>
      <c r="CH53" s="44" t="s">
        <v>55</v>
      </c>
      <c r="CI53" s="30">
        <f>(CH52/CG52)*100</f>
        <v>0</v>
      </c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</row>
  </sheetData>
  <mergeCells count="18">
    <mergeCell ref="CE48:CG48"/>
    <mergeCell ref="CD4:CD51"/>
    <mergeCell ref="CD52:CE52"/>
    <mergeCell ref="CD53:CE53"/>
    <mergeCell ref="CE31:CG31"/>
    <mergeCell ref="CE35:CG35"/>
    <mergeCell ref="CE38:CG38"/>
    <mergeCell ref="CE41:CG41"/>
    <mergeCell ref="CE44:CG44"/>
    <mergeCell ref="CD1:CE2"/>
    <mergeCell ref="CG1:CH1"/>
    <mergeCell ref="CG2:CH2"/>
    <mergeCell ref="CE4:CG4"/>
    <mergeCell ref="CF53:CG53"/>
    <mergeCell ref="CE13:CG13"/>
    <mergeCell ref="CE17:CG17"/>
    <mergeCell ref="CE20:CG20"/>
    <mergeCell ref="CE27:CG2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Tabriz Mb</dc:creator>
  <cp:lastModifiedBy>Tabriz Mb</cp:lastModifiedBy>
  <dcterms:created xsi:type="dcterms:W3CDTF">2023-06-10T09:01:10Z</dcterms:created>
  <dcterms:modified xsi:type="dcterms:W3CDTF">2023-06-11T12:13:02Z</dcterms:modified>
</cp:coreProperties>
</file>